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etersonfarmsinc0.sharepoint.com/sites/FreshSalesTeam/Shared Documents/Commodity Files/2026-2027 School Year/"/>
    </mc:Choice>
  </mc:AlternateContent>
  <xr:revisionPtr revIDLastSave="8" documentId="8_{EE68903E-0D96-43F2-AF2F-16EB507FEE55}" xr6:coauthVersionLast="47" xr6:coauthVersionMax="47" xr10:uidLastSave="{D0D8B932-FDFC-4BF4-83AC-28A60E6AFDDE}"/>
  <bookViews>
    <workbookView xWindow="-98" yWindow="-98" windowWidth="21795" windowHeight="13875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Sheet1!$A$1:$F$44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" l="1"/>
  <c r="F33" i="1"/>
  <c r="E39" i="1" l="1"/>
  <c r="F35" i="1"/>
  <c r="F32" i="1" l="1"/>
  <c r="F30" i="1" l="1"/>
  <c r="F29" i="1"/>
  <c r="F39" i="1" s="1"/>
  <c r="F31" i="1"/>
  <c r="A11" i="1" l="1"/>
</calcChain>
</file>

<file path=xl/sharedStrings.xml><?xml version="1.0" encoding="utf-8"?>
<sst xmlns="http://schemas.openxmlformats.org/spreadsheetml/2006/main" count="55" uniqueCount="41">
  <si>
    <t>Peterson Farms Fresh Inc.</t>
  </si>
  <si>
    <t>3104 W. Baseline Rd</t>
  </si>
  <si>
    <t>Shelby, MI  49455</t>
  </si>
  <si>
    <t>Phone (231)861-7101</t>
  </si>
  <si>
    <t>www.petersonfarmsinc.com</t>
  </si>
  <si>
    <t>COMMODITY REBATE FORM</t>
  </si>
  <si>
    <t>FRESH SLICED APPLE &amp; APPLESAUCE</t>
  </si>
  <si>
    <t xml:space="preserve"> </t>
  </si>
  <si>
    <t>Recipient Agency #</t>
  </si>
  <si>
    <t>Distributor</t>
  </si>
  <si>
    <t>Name of School System</t>
  </si>
  <si>
    <t>Street Address</t>
  </si>
  <si>
    <t>City, State, Zip</t>
  </si>
  <si>
    <t>Phone</t>
  </si>
  <si>
    <t>E-Mail Adress</t>
  </si>
  <si>
    <t>Name of Agency Representative</t>
  </si>
  <si>
    <t>Date</t>
  </si>
  <si>
    <t>Signature of Agency Representative</t>
  </si>
  <si>
    <t>Price Per LB:</t>
  </si>
  <si>
    <t>Product Code</t>
  </si>
  <si>
    <t>Description</t>
  </si>
  <si>
    <t>Commodity Inventory Drawdown per case</t>
  </si>
  <si>
    <t>Rebate Value             per case</t>
  </si>
  <si>
    <t>Cases Purchased</t>
  </si>
  <si>
    <t>Total Rebate</t>
  </si>
  <si>
    <r>
      <t xml:space="preserve">Fresh Sliced Apples 2oz </t>
    </r>
    <r>
      <rPr>
        <sz val="16"/>
        <rFont val="Arial"/>
        <family val="2"/>
      </rPr>
      <t>(prev MFG 210005)</t>
    </r>
  </si>
  <si>
    <r>
      <t xml:space="preserve">Fresh Sliced Apples 3oz </t>
    </r>
    <r>
      <rPr>
        <sz val="16"/>
        <rFont val="Arial"/>
        <family val="2"/>
      </rPr>
      <t>(prev MFG 210003)</t>
    </r>
  </si>
  <si>
    <r>
      <t xml:space="preserve">Fresh Sliced Apples 16oz </t>
    </r>
    <r>
      <rPr>
        <sz val="16"/>
        <rFont val="Arial"/>
        <family val="2"/>
      </rPr>
      <t>(prev MFG 210004)</t>
    </r>
  </si>
  <si>
    <r>
      <t xml:space="preserve">Fresh Sliced Apples 4oz </t>
    </r>
    <r>
      <rPr>
        <sz val="16"/>
        <rFont val="Arial"/>
        <family val="2"/>
      </rPr>
      <t>(prev MFG 210006)</t>
    </r>
  </si>
  <si>
    <t>Fresh Sliced Apples 2.0oz -125 count</t>
  </si>
  <si>
    <t xml:space="preserve">  ASA10001 - ASA10046</t>
  </si>
  <si>
    <t>Applesauce 4.5oz (all flavors)</t>
  </si>
  <si>
    <t>ASA10037-ASA10039</t>
  </si>
  <si>
    <t>Applesauce 108oz Pouches (all Flavors)</t>
  </si>
  <si>
    <t>Totals:</t>
  </si>
  <si>
    <t xml:space="preserve">***Refund Application should be submitted within 10 days from the end of the purchase month.                                                                                                        </t>
  </si>
  <si>
    <t xml:space="preserve">Please submit one signed refund application along with copies of your invoices to:        </t>
  </si>
  <si>
    <t xml:space="preserve">        Mail:  Peterson Farms, Inc.   PO Box 95   Shelby, MI  49455</t>
  </si>
  <si>
    <r>
      <t xml:space="preserve"> </t>
    </r>
    <r>
      <rPr>
        <b/>
        <u/>
        <sz val="20"/>
        <rFont val="Arial"/>
        <family val="2"/>
      </rPr>
      <t>or</t>
    </r>
    <r>
      <rPr>
        <b/>
        <sz val="20"/>
        <rFont val="Arial"/>
        <family val="2"/>
      </rPr>
      <t xml:space="preserve">   Email: Mandi Zaverl  mzaverl@petersonfarmsinc.com   </t>
    </r>
  </si>
  <si>
    <t>SY 2026-2027</t>
  </si>
  <si>
    <t>Excel/Refund/Refund App.slicedapple.26-27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</si>
</sst>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$&quot;#,##0.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sz val="20"/>
      <color theme="1"/>
      <name val="Calibri"/>
      <family val="2"/>
      <scheme val="minor"/>
    </font>
    <font>
      <b/>
      <u/>
      <sz val="20"/>
      <name val="Arial"/>
      <family val="2"/>
    </font>
    <font>
      <sz val="20"/>
      <name val="Arial"/>
      <family val="2"/>
    </font>
    <font>
      <b/>
      <u/>
      <sz val="24"/>
      <name val="Arial"/>
      <family val="2"/>
    </font>
    <font>
      <b/>
      <sz val="24"/>
      <name val="Arial"/>
      <family val="2"/>
    </font>
    <font>
      <sz val="24"/>
      <color theme="1"/>
      <name val="Calibri"/>
      <family val="2"/>
      <scheme val="minor"/>
    </font>
    <font>
      <sz val="24"/>
      <name val="Arial"/>
      <family val="2"/>
    </font>
    <font>
      <b/>
      <sz val="20"/>
      <color theme="3"/>
      <name val="Arial"/>
      <family val="2"/>
    </font>
    <font>
      <sz val="20"/>
      <color theme="3"/>
      <name val="Arial"/>
      <family val="2"/>
    </font>
    <font>
      <u/>
      <sz val="11"/>
      <color theme="10"/>
      <name val="Calibri"/>
      <family val="2"/>
      <scheme val="minor"/>
    </font>
    <font>
      <u/>
      <sz val="22"/>
      <color theme="10"/>
      <name val="Calibri"/>
      <family val="2"/>
      <scheme val="minor"/>
    </font>
    <font>
      <b/>
      <sz val="22"/>
      <name val="Arial"/>
      <family val="2"/>
    </font>
    <font>
      <b/>
      <sz val="20"/>
      <name val="Bodoni MT"/>
      <family val="1"/>
    </font>
    <font>
      <sz val="14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7" fillId="0" borderId="0" applyNumberFormat="0" applyFill="0" applyBorder="0" applyAlignment="0" applyProtection="0"/>
  </cellStyleXfs>
  <cellXfs count="65">
    <xf numFmtId="0" fontId="0" fillId="0" borderId="0" xfId="0"/>
    <xf numFmtId="2" fontId="0" fillId="0" borderId="0" xfId="0" applyNumberFormat="1"/>
    <xf numFmtId="164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3" xfId="0" applyFont="1" applyBorder="1"/>
    <xf numFmtId="0" fontId="4" fillId="0" borderId="4" xfId="0" applyFont="1" applyBorder="1"/>
    <xf numFmtId="0" fontId="8" fillId="0" borderId="0" xfId="0" applyFont="1"/>
    <xf numFmtId="2" fontId="8" fillId="0" borderId="0" xfId="0" applyNumberFormat="1" applyFont="1"/>
    <xf numFmtId="164" fontId="8" fillId="0" borderId="0" xfId="0" applyNumberFormat="1" applyFont="1"/>
    <xf numFmtId="0" fontId="9" fillId="0" borderId="0" xfId="0" applyFont="1"/>
    <xf numFmtId="0" fontId="7" fillId="0" borderId="0" xfId="0" applyFont="1"/>
    <xf numFmtId="0" fontId="10" fillId="0" borderId="0" xfId="0" applyFont="1"/>
    <xf numFmtId="2" fontId="10" fillId="0" borderId="0" xfId="0" applyNumberFormat="1" applyFont="1"/>
    <xf numFmtId="164" fontId="10" fillId="0" borderId="0" xfId="0" applyNumberFormat="1" applyFont="1"/>
    <xf numFmtId="2" fontId="7" fillId="0" borderId="0" xfId="0" applyNumberFormat="1" applyFont="1"/>
    <xf numFmtId="164" fontId="10" fillId="0" borderId="0" xfId="1" applyNumberFormat="1" applyFont="1" applyAlignment="1"/>
    <xf numFmtId="165" fontId="7" fillId="0" borderId="0" xfId="0" applyNumberFormat="1" applyFont="1"/>
    <xf numFmtId="0" fontId="7" fillId="0" borderId="2" xfId="0" applyFont="1" applyBorder="1" applyAlignment="1">
      <alignment horizontal="center"/>
    </xf>
    <xf numFmtId="2" fontId="7" fillId="0" borderId="2" xfId="0" applyNumberFormat="1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2" fontId="10" fillId="0" borderId="2" xfId="0" applyNumberFormat="1" applyFont="1" applyBorder="1"/>
    <xf numFmtId="164" fontId="10" fillId="0" borderId="2" xfId="0" applyNumberFormat="1" applyFont="1" applyBorder="1"/>
    <xf numFmtId="0" fontId="7" fillId="0" borderId="0" xfId="0" applyFont="1" applyAlignment="1">
      <alignment wrapText="1"/>
    </xf>
    <xf numFmtId="0" fontId="11" fillId="0" borderId="0" xfId="0" applyFont="1"/>
    <xf numFmtId="0" fontId="14" fillId="0" borderId="0" xfId="0" applyFont="1"/>
    <xf numFmtId="2" fontId="14" fillId="0" borderId="0" xfId="0" applyNumberFormat="1" applyFont="1"/>
    <xf numFmtId="164" fontId="14" fillId="0" borderId="0" xfId="0" applyNumberFormat="1" applyFont="1"/>
    <xf numFmtId="0" fontId="12" fillId="0" borderId="0" xfId="0" applyFont="1"/>
    <xf numFmtId="2" fontId="12" fillId="0" borderId="0" xfId="0" applyNumberFormat="1" applyFont="1"/>
    <xf numFmtId="164" fontId="12" fillId="0" borderId="0" xfId="0" applyNumberFormat="1" applyFont="1"/>
    <xf numFmtId="0" fontId="14" fillId="0" borderId="1" xfId="0" applyFont="1" applyBorder="1"/>
    <xf numFmtId="2" fontId="14" fillId="0" borderId="1" xfId="0" applyNumberFormat="1" applyFont="1" applyBorder="1"/>
    <xf numFmtId="164" fontId="14" fillId="0" borderId="1" xfId="0" applyNumberFormat="1" applyFont="1" applyBorder="1"/>
    <xf numFmtId="2" fontId="15" fillId="0" borderId="2" xfId="0" applyNumberFormat="1" applyFont="1" applyBorder="1" applyAlignment="1">
      <alignment horizontal="center" wrapText="1"/>
    </xf>
    <xf numFmtId="0" fontId="16" fillId="0" borderId="2" xfId="0" applyFont="1" applyBorder="1"/>
    <xf numFmtId="0" fontId="10" fillId="0" borderId="2" xfId="0" applyFont="1" applyBorder="1" applyAlignment="1">
      <alignment wrapText="1"/>
    </xf>
    <xf numFmtId="0" fontId="10" fillId="0" borderId="2" xfId="0" applyFont="1" applyBorder="1" applyAlignment="1">
      <alignment horizontal="right"/>
    </xf>
    <xf numFmtId="0" fontId="7" fillId="0" borderId="2" xfId="0" applyFont="1" applyBorder="1"/>
    <xf numFmtId="2" fontId="7" fillId="0" borderId="2" xfId="0" applyNumberFormat="1" applyFont="1" applyBorder="1"/>
    <xf numFmtId="164" fontId="7" fillId="0" borderId="2" xfId="0" applyNumberFormat="1" applyFont="1" applyBorder="1"/>
    <xf numFmtId="41" fontId="7" fillId="0" borderId="2" xfId="1" applyNumberFormat="1" applyFont="1" applyBorder="1" applyAlignment="1"/>
    <xf numFmtId="0" fontId="10" fillId="0" borderId="2" xfId="0" applyFont="1" applyBorder="1" applyAlignment="1">
      <alignment horizontal="center" wrapText="1"/>
    </xf>
    <xf numFmtId="164" fontId="7" fillId="0" borderId="2" xfId="2" applyNumberFormat="1" applyFont="1" applyBorder="1" applyAlignment="1"/>
    <xf numFmtId="0" fontId="21" fillId="0" borderId="0" xfId="0" applyFont="1"/>
    <xf numFmtId="0" fontId="7" fillId="0" borderId="9" xfId="0" applyFont="1" applyBorder="1"/>
    <xf numFmtId="0" fontId="9" fillId="0" borderId="10" xfId="0" applyFont="1" applyBorder="1"/>
    <xf numFmtId="0" fontId="7" fillId="0" borderId="11" xfId="0" applyFont="1" applyBorder="1"/>
    <xf numFmtId="0" fontId="9" fillId="0" borderId="1" xfId="0" applyFont="1" applyBorder="1"/>
    <xf numFmtId="0" fontId="9" fillId="0" borderId="12" xfId="0" applyFont="1" applyBorder="1"/>
    <xf numFmtId="0" fontId="7" fillId="2" borderId="0" xfId="0" applyFont="1" applyFill="1" applyAlignment="1">
      <alignment horizontal="center"/>
    </xf>
    <xf numFmtId="0" fontId="20" fillId="0" borderId="6" xfId="0" applyFont="1" applyBorder="1" applyAlignment="1">
      <alignment wrapText="1"/>
    </xf>
    <xf numFmtId="0" fontId="20" fillId="0" borderId="7" xfId="0" applyFont="1" applyBorder="1" applyAlignment="1">
      <alignment wrapText="1"/>
    </xf>
    <xf numFmtId="0" fontId="20" fillId="0" borderId="8" xfId="0" applyFont="1" applyBorder="1" applyAlignment="1">
      <alignment wrapText="1"/>
    </xf>
    <xf numFmtId="0" fontId="12" fillId="0" borderId="5" xfId="0" applyFont="1" applyBorder="1"/>
    <xf numFmtId="0" fontId="13" fillId="0" borderId="5" xfId="0" applyFont="1" applyBorder="1"/>
    <xf numFmtId="0" fontId="12" fillId="0" borderId="1" xfId="0" applyFont="1" applyBorder="1"/>
    <xf numFmtId="0" fontId="13" fillId="0" borderId="1" xfId="0" applyFont="1" applyBorder="1"/>
    <xf numFmtId="14" fontId="12" fillId="0" borderId="5" xfId="0" applyNumberFormat="1" applyFont="1" applyBorder="1"/>
    <xf numFmtId="0" fontId="7" fillId="0" borderId="0" xfId="0" applyFont="1" applyAlignment="1">
      <alignment horizontal="center"/>
    </xf>
    <xf numFmtId="0" fontId="18" fillId="0" borderId="0" xfId="4" applyFont="1" applyAlignment="1">
      <alignment horizontal="center"/>
    </xf>
    <xf numFmtId="0" fontId="19" fillId="0" borderId="0" xfId="0" applyFont="1" applyAlignment="1">
      <alignment horizontal="center"/>
    </xf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Normal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etersonfarmsinc0-my.sharepoint.com/Refund/New%20Jersey%20Refunds/New%20Jersey%20TP%20Refunds/Summary%20Reports/6.30.12%20NJ%20TP%20Refund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Refund"/>
      <sheetName val="Allendale"/>
      <sheetName val="Archway"/>
      <sheetName val="Atlantic County"/>
      <sheetName val="Bayonne Area"/>
      <sheetName val="Bergenfield Area"/>
      <sheetName val="Bogota"/>
      <sheetName val="Bound Brook"/>
      <sheetName val="Bridgeton"/>
      <sheetName val="Bridgewater-Raritan"/>
      <sheetName val="Brielle"/>
      <sheetName val="Brigantine"/>
      <sheetName val="Buena Regional"/>
      <sheetName val="Butler B.O.E."/>
      <sheetName val="Cape May City"/>
      <sheetName val="Cape May County"/>
      <sheetName val="Carlstadt-E Rutherford"/>
      <sheetName val="Cedar Grove"/>
      <sheetName val="Clearview"/>
      <sheetName val="Cliffside Park"/>
      <sheetName val="Dover B.O.E."/>
      <sheetName val="East Greenwich"/>
      <sheetName val="Eastern Camden"/>
      <sheetName val="Egg Harbor"/>
      <sheetName val="Elizabeth"/>
      <sheetName val="Elk Twp "/>
      <sheetName val="Elmwood Park"/>
      <sheetName val="Engelwood"/>
      <sheetName val="Ewing"/>
      <sheetName val="Folsom"/>
      <sheetName val="Franklin"/>
      <sheetName val="Galloway"/>
      <sheetName val="Garfield"/>
      <sheetName val="Glassboro"/>
      <sheetName val="Gloucester"/>
      <sheetName val="Greenwich"/>
      <sheetName val="Hackensack Area"/>
      <sheetName val="Hamilton Twp BOE"/>
      <sheetName val="Hammonton"/>
      <sheetName val="Harrison Twp"/>
      <sheetName val="Highland Park"/>
      <sheetName val="Jamesburg"/>
      <sheetName val="Jersey City"/>
      <sheetName val="Kingsway Reg"/>
      <sheetName val="Lacey Twp"/>
      <sheetName val="Lakeland Regional"/>
      <sheetName val="Leonia"/>
      <sheetName val="Lincoln Park"/>
      <sheetName val="Linden Area"/>
      <sheetName val="Lodi"/>
      <sheetName val="Lower Cape May"/>
      <sheetName val="Lower Twp"/>
      <sheetName val="Lyndhurst"/>
      <sheetName val="Mahwah School Cafeterias"/>
      <sheetName val="Mainland Regional"/>
      <sheetName val="Manalapan Englishtown"/>
      <sheetName val="Mantua Twp"/>
      <sheetName val="Mary Help of Christian-Grove"/>
      <sheetName val="Maywood"/>
      <sheetName val="Mendham"/>
      <sheetName val="Middletown Twp"/>
      <sheetName val="Midland Park"/>
      <sheetName val="Milltown"/>
      <sheetName val="Millville"/>
      <sheetName val="Monroe Twp"/>
      <sheetName val="Monroe Twp B.O.E."/>
      <sheetName val="Moorestown"/>
      <sheetName val="Morris City"/>
      <sheetName val="Mullica Twp"/>
      <sheetName val="New Brunswick"/>
      <sheetName val="North Bergen"/>
      <sheetName val="Oakland"/>
      <sheetName val="Ocean City"/>
      <sheetName val="Ocean Twp"/>
      <sheetName val="Paramus Area"/>
      <sheetName val="Parsippany"/>
      <sheetName val="Passaic"/>
      <sheetName val="Paterson"/>
      <sheetName val="Pemberton"/>
      <sheetName val="Pennsauken"/>
      <sheetName val="Pennsville Twp"/>
      <sheetName val="Pequannock"/>
      <sheetName val="Perth Amboy"/>
      <sheetName val="Pleasantville"/>
      <sheetName val="Point Pleasant Beach"/>
      <sheetName val="Point Pleasant Borough"/>
      <sheetName val="Quinton"/>
      <sheetName val="Rahway"/>
      <sheetName val="Randolph Twp"/>
      <sheetName val="Ridgefield Park"/>
      <sheetName val="Ridgewood"/>
      <sheetName val="Rochelle"/>
      <sheetName val="Roselle Park"/>
      <sheetName val="Roxbury"/>
      <sheetName val="Sacred Heart- Jersey City"/>
      <sheetName val="Salem SD"/>
      <sheetName val="Sayreville"/>
      <sheetName val="Scotch Plains Fanwood"/>
      <sheetName val="South Bergen"/>
      <sheetName val="South Bound Brook"/>
      <sheetName val="Spotswood"/>
      <sheetName val="St. Aloysius"/>
      <sheetName val="Teaneck"/>
      <sheetName val="Tenafly"/>
      <sheetName val="Totowa"/>
      <sheetName val="Tuckerton"/>
      <sheetName val="Union City"/>
      <sheetName val="Ventnor City"/>
      <sheetName val="Voorhees"/>
      <sheetName val="Wanaque"/>
      <sheetName val="Weekhawken"/>
      <sheetName val="West NY Schools"/>
      <sheetName val="Westwood Regional"/>
      <sheetName val="Woodbury"/>
      <sheetName val="Woodland Park"/>
      <sheetName val="Woodstown Pilesgrove"/>
    </sheetNames>
    <sheetDataSet>
      <sheetData sheetId="0" refreshError="1"/>
      <sheetData sheetId="1" refreshError="1"/>
      <sheetData sheetId="2" refreshError="1">
        <row r="14">
          <cell r="A14" t="str">
            <v>Month Year Products Purchased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tersonfarmsinc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K47"/>
  <sheetViews>
    <sheetView showGridLines="0" tabSelected="1" zoomScale="60" zoomScaleNormal="60" workbookViewId="0">
      <selection activeCell="G5" sqref="G5"/>
    </sheetView>
  </sheetViews>
  <sheetFormatPr defaultRowHeight="14.25" x14ac:dyDescent="0.45"/>
  <cols>
    <col min="1" max="1" width="30.73046875" customWidth="1"/>
    <col min="2" max="2" width="66.3984375" bestFit="1" customWidth="1"/>
    <col min="3" max="3" width="25" customWidth="1"/>
    <col min="4" max="4" width="19" customWidth="1"/>
    <col min="5" max="5" width="23" style="1" customWidth="1"/>
    <col min="6" max="6" width="22.265625" style="2" customWidth="1"/>
    <col min="7" max="7" width="13.59765625" customWidth="1"/>
    <col min="8" max="8" width="13.3984375" customWidth="1"/>
    <col min="9" max="258" width="8.86328125"/>
    <col min="259" max="259" width="40.73046875" customWidth="1"/>
    <col min="260" max="260" width="50.265625" customWidth="1"/>
    <col min="261" max="261" width="16" bestFit="1" customWidth="1"/>
    <col min="262" max="262" width="11.86328125" customWidth="1"/>
    <col min="263" max="263" width="13.59765625" customWidth="1"/>
    <col min="264" max="264" width="13.3984375" customWidth="1"/>
    <col min="265" max="514" width="8.86328125"/>
    <col min="515" max="515" width="40.73046875" customWidth="1"/>
    <col min="516" max="516" width="50.265625" customWidth="1"/>
    <col min="517" max="517" width="16" bestFit="1" customWidth="1"/>
    <col min="518" max="518" width="11.86328125" customWidth="1"/>
    <col min="519" max="519" width="13.59765625" customWidth="1"/>
    <col min="520" max="520" width="13.3984375" customWidth="1"/>
    <col min="521" max="770" width="8.86328125"/>
    <col min="771" max="771" width="40.73046875" customWidth="1"/>
    <col min="772" max="772" width="50.265625" customWidth="1"/>
    <col min="773" max="773" width="16" bestFit="1" customWidth="1"/>
    <col min="774" max="774" width="11.86328125" customWidth="1"/>
    <col min="775" max="775" width="13.59765625" customWidth="1"/>
    <col min="776" max="776" width="13.3984375" customWidth="1"/>
    <col min="777" max="1026" width="8.86328125"/>
    <col min="1027" max="1027" width="40.73046875" customWidth="1"/>
    <col min="1028" max="1028" width="50.265625" customWidth="1"/>
    <col min="1029" max="1029" width="16" bestFit="1" customWidth="1"/>
    <col min="1030" max="1030" width="11.86328125" customWidth="1"/>
    <col min="1031" max="1031" width="13.59765625" customWidth="1"/>
    <col min="1032" max="1032" width="13.3984375" customWidth="1"/>
    <col min="1033" max="1282" width="8.86328125"/>
    <col min="1283" max="1283" width="40.73046875" customWidth="1"/>
    <col min="1284" max="1284" width="50.265625" customWidth="1"/>
    <col min="1285" max="1285" width="16" bestFit="1" customWidth="1"/>
    <col min="1286" max="1286" width="11.86328125" customWidth="1"/>
    <col min="1287" max="1287" width="13.59765625" customWidth="1"/>
    <col min="1288" max="1288" width="13.3984375" customWidth="1"/>
    <col min="1289" max="1538" width="8.86328125"/>
    <col min="1539" max="1539" width="40.73046875" customWidth="1"/>
    <col min="1540" max="1540" width="50.265625" customWidth="1"/>
    <col min="1541" max="1541" width="16" bestFit="1" customWidth="1"/>
    <col min="1542" max="1542" width="11.86328125" customWidth="1"/>
    <col min="1543" max="1543" width="13.59765625" customWidth="1"/>
    <col min="1544" max="1544" width="13.3984375" customWidth="1"/>
    <col min="1545" max="1794" width="8.86328125"/>
    <col min="1795" max="1795" width="40.73046875" customWidth="1"/>
    <col min="1796" max="1796" width="50.265625" customWidth="1"/>
    <col min="1797" max="1797" width="16" bestFit="1" customWidth="1"/>
    <col min="1798" max="1798" width="11.86328125" customWidth="1"/>
    <col min="1799" max="1799" width="13.59765625" customWidth="1"/>
    <col min="1800" max="1800" width="13.3984375" customWidth="1"/>
    <col min="1801" max="2050" width="8.86328125"/>
    <col min="2051" max="2051" width="40.73046875" customWidth="1"/>
    <col min="2052" max="2052" width="50.265625" customWidth="1"/>
    <col min="2053" max="2053" width="16" bestFit="1" customWidth="1"/>
    <col min="2054" max="2054" width="11.86328125" customWidth="1"/>
    <col min="2055" max="2055" width="13.59765625" customWidth="1"/>
    <col min="2056" max="2056" width="13.3984375" customWidth="1"/>
    <col min="2057" max="2306" width="8.86328125"/>
    <col min="2307" max="2307" width="40.73046875" customWidth="1"/>
    <col min="2308" max="2308" width="50.265625" customWidth="1"/>
    <col min="2309" max="2309" width="16" bestFit="1" customWidth="1"/>
    <col min="2310" max="2310" width="11.86328125" customWidth="1"/>
    <col min="2311" max="2311" width="13.59765625" customWidth="1"/>
    <col min="2312" max="2312" width="13.3984375" customWidth="1"/>
    <col min="2313" max="2562" width="8.86328125"/>
    <col min="2563" max="2563" width="40.73046875" customWidth="1"/>
    <col min="2564" max="2564" width="50.265625" customWidth="1"/>
    <col min="2565" max="2565" width="16" bestFit="1" customWidth="1"/>
    <col min="2566" max="2566" width="11.86328125" customWidth="1"/>
    <col min="2567" max="2567" width="13.59765625" customWidth="1"/>
    <col min="2568" max="2568" width="13.3984375" customWidth="1"/>
    <col min="2569" max="2818" width="8.86328125"/>
    <col min="2819" max="2819" width="40.73046875" customWidth="1"/>
    <col min="2820" max="2820" width="50.265625" customWidth="1"/>
    <col min="2821" max="2821" width="16" bestFit="1" customWidth="1"/>
    <col min="2822" max="2822" width="11.86328125" customWidth="1"/>
    <col min="2823" max="2823" width="13.59765625" customWidth="1"/>
    <col min="2824" max="2824" width="13.3984375" customWidth="1"/>
    <col min="2825" max="3074" width="8.86328125"/>
    <col min="3075" max="3075" width="40.73046875" customWidth="1"/>
    <col min="3076" max="3076" width="50.265625" customWidth="1"/>
    <col min="3077" max="3077" width="16" bestFit="1" customWidth="1"/>
    <col min="3078" max="3078" width="11.86328125" customWidth="1"/>
    <col min="3079" max="3079" width="13.59765625" customWidth="1"/>
    <col min="3080" max="3080" width="13.3984375" customWidth="1"/>
    <col min="3081" max="3330" width="8.86328125"/>
    <col min="3331" max="3331" width="40.73046875" customWidth="1"/>
    <col min="3332" max="3332" width="50.265625" customWidth="1"/>
    <col min="3333" max="3333" width="16" bestFit="1" customWidth="1"/>
    <col min="3334" max="3334" width="11.86328125" customWidth="1"/>
    <col min="3335" max="3335" width="13.59765625" customWidth="1"/>
    <col min="3336" max="3336" width="13.3984375" customWidth="1"/>
    <col min="3337" max="3586" width="8.86328125"/>
    <col min="3587" max="3587" width="40.73046875" customWidth="1"/>
    <col min="3588" max="3588" width="50.265625" customWidth="1"/>
    <col min="3589" max="3589" width="16" bestFit="1" customWidth="1"/>
    <col min="3590" max="3590" width="11.86328125" customWidth="1"/>
    <col min="3591" max="3591" width="13.59765625" customWidth="1"/>
    <col min="3592" max="3592" width="13.3984375" customWidth="1"/>
    <col min="3593" max="3842" width="8.86328125"/>
    <col min="3843" max="3843" width="40.73046875" customWidth="1"/>
    <col min="3844" max="3844" width="50.265625" customWidth="1"/>
    <col min="3845" max="3845" width="16" bestFit="1" customWidth="1"/>
    <col min="3846" max="3846" width="11.86328125" customWidth="1"/>
    <col min="3847" max="3847" width="13.59765625" customWidth="1"/>
    <col min="3848" max="3848" width="13.3984375" customWidth="1"/>
    <col min="3849" max="4098" width="8.86328125"/>
    <col min="4099" max="4099" width="40.73046875" customWidth="1"/>
    <col min="4100" max="4100" width="50.265625" customWidth="1"/>
    <col min="4101" max="4101" width="16" bestFit="1" customWidth="1"/>
    <col min="4102" max="4102" width="11.86328125" customWidth="1"/>
    <col min="4103" max="4103" width="13.59765625" customWidth="1"/>
    <col min="4104" max="4104" width="13.3984375" customWidth="1"/>
    <col min="4105" max="4354" width="8.86328125"/>
    <col min="4355" max="4355" width="40.73046875" customWidth="1"/>
    <col min="4356" max="4356" width="50.265625" customWidth="1"/>
    <col min="4357" max="4357" width="16" bestFit="1" customWidth="1"/>
    <col min="4358" max="4358" width="11.86328125" customWidth="1"/>
    <col min="4359" max="4359" width="13.59765625" customWidth="1"/>
    <col min="4360" max="4360" width="13.3984375" customWidth="1"/>
    <col min="4361" max="4610" width="8.86328125"/>
    <col min="4611" max="4611" width="40.73046875" customWidth="1"/>
    <col min="4612" max="4612" width="50.265625" customWidth="1"/>
    <col min="4613" max="4613" width="16" bestFit="1" customWidth="1"/>
    <col min="4614" max="4614" width="11.86328125" customWidth="1"/>
    <col min="4615" max="4615" width="13.59765625" customWidth="1"/>
    <col min="4616" max="4616" width="13.3984375" customWidth="1"/>
    <col min="4617" max="4866" width="8.86328125"/>
    <col min="4867" max="4867" width="40.73046875" customWidth="1"/>
    <col min="4868" max="4868" width="50.265625" customWidth="1"/>
    <col min="4869" max="4869" width="16" bestFit="1" customWidth="1"/>
    <col min="4870" max="4870" width="11.86328125" customWidth="1"/>
    <col min="4871" max="4871" width="13.59765625" customWidth="1"/>
    <col min="4872" max="4872" width="13.3984375" customWidth="1"/>
    <col min="4873" max="5122" width="8.86328125"/>
    <col min="5123" max="5123" width="40.73046875" customWidth="1"/>
    <col min="5124" max="5124" width="50.265625" customWidth="1"/>
    <col min="5125" max="5125" width="16" bestFit="1" customWidth="1"/>
    <col min="5126" max="5126" width="11.86328125" customWidth="1"/>
    <col min="5127" max="5127" width="13.59765625" customWidth="1"/>
    <col min="5128" max="5128" width="13.3984375" customWidth="1"/>
    <col min="5129" max="5378" width="8.86328125"/>
    <col min="5379" max="5379" width="40.73046875" customWidth="1"/>
    <col min="5380" max="5380" width="50.265625" customWidth="1"/>
    <col min="5381" max="5381" width="16" bestFit="1" customWidth="1"/>
    <col min="5382" max="5382" width="11.86328125" customWidth="1"/>
    <col min="5383" max="5383" width="13.59765625" customWidth="1"/>
    <col min="5384" max="5384" width="13.3984375" customWidth="1"/>
    <col min="5385" max="5634" width="8.86328125"/>
    <col min="5635" max="5635" width="40.73046875" customWidth="1"/>
    <col min="5636" max="5636" width="50.265625" customWidth="1"/>
    <col min="5637" max="5637" width="16" bestFit="1" customWidth="1"/>
    <col min="5638" max="5638" width="11.86328125" customWidth="1"/>
    <col min="5639" max="5639" width="13.59765625" customWidth="1"/>
    <col min="5640" max="5640" width="13.3984375" customWidth="1"/>
    <col min="5641" max="5890" width="8.86328125"/>
    <col min="5891" max="5891" width="40.73046875" customWidth="1"/>
    <col min="5892" max="5892" width="50.265625" customWidth="1"/>
    <col min="5893" max="5893" width="16" bestFit="1" customWidth="1"/>
    <col min="5894" max="5894" width="11.86328125" customWidth="1"/>
    <col min="5895" max="5895" width="13.59765625" customWidth="1"/>
    <col min="5896" max="5896" width="13.3984375" customWidth="1"/>
    <col min="5897" max="6146" width="8.86328125"/>
    <col min="6147" max="6147" width="40.73046875" customWidth="1"/>
    <col min="6148" max="6148" width="50.265625" customWidth="1"/>
    <col min="6149" max="6149" width="16" bestFit="1" customWidth="1"/>
    <col min="6150" max="6150" width="11.86328125" customWidth="1"/>
    <col min="6151" max="6151" width="13.59765625" customWidth="1"/>
    <col min="6152" max="6152" width="13.3984375" customWidth="1"/>
    <col min="6153" max="6402" width="8.86328125"/>
    <col min="6403" max="6403" width="40.73046875" customWidth="1"/>
    <col min="6404" max="6404" width="50.265625" customWidth="1"/>
    <col min="6405" max="6405" width="16" bestFit="1" customWidth="1"/>
    <col min="6406" max="6406" width="11.86328125" customWidth="1"/>
    <col min="6407" max="6407" width="13.59765625" customWidth="1"/>
    <col min="6408" max="6408" width="13.3984375" customWidth="1"/>
    <col min="6409" max="6658" width="8.86328125"/>
    <col min="6659" max="6659" width="40.73046875" customWidth="1"/>
    <col min="6660" max="6660" width="50.265625" customWidth="1"/>
    <col min="6661" max="6661" width="16" bestFit="1" customWidth="1"/>
    <col min="6662" max="6662" width="11.86328125" customWidth="1"/>
    <col min="6663" max="6663" width="13.59765625" customWidth="1"/>
    <col min="6664" max="6664" width="13.3984375" customWidth="1"/>
    <col min="6665" max="6914" width="8.86328125"/>
    <col min="6915" max="6915" width="40.73046875" customWidth="1"/>
    <col min="6916" max="6916" width="50.265625" customWidth="1"/>
    <col min="6917" max="6917" width="16" bestFit="1" customWidth="1"/>
    <col min="6918" max="6918" width="11.86328125" customWidth="1"/>
    <col min="6919" max="6919" width="13.59765625" customWidth="1"/>
    <col min="6920" max="6920" width="13.3984375" customWidth="1"/>
    <col min="6921" max="7170" width="8.86328125"/>
    <col min="7171" max="7171" width="40.73046875" customWidth="1"/>
    <col min="7172" max="7172" width="50.265625" customWidth="1"/>
    <col min="7173" max="7173" width="16" bestFit="1" customWidth="1"/>
    <col min="7174" max="7174" width="11.86328125" customWidth="1"/>
    <col min="7175" max="7175" width="13.59765625" customWidth="1"/>
    <col min="7176" max="7176" width="13.3984375" customWidth="1"/>
    <col min="7177" max="7426" width="8.86328125"/>
    <col min="7427" max="7427" width="40.73046875" customWidth="1"/>
    <col min="7428" max="7428" width="50.265625" customWidth="1"/>
    <col min="7429" max="7429" width="16" bestFit="1" customWidth="1"/>
    <col min="7430" max="7430" width="11.86328125" customWidth="1"/>
    <col min="7431" max="7431" width="13.59765625" customWidth="1"/>
    <col min="7432" max="7432" width="13.3984375" customWidth="1"/>
    <col min="7433" max="7682" width="8.86328125"/>
    <col min="7683" max="7683" width="40.73046875" customWidth="1"/>
    <col min="7684" max="7684" width="50.265625" customWidth="1"/>
    <col min="7685" max="7685" width="16" bestFit="1" customWidth="1"/>
    <col min="7686" max="7686" width="11.86328125" customWidth="1"/>
    <col min="7687" max="7687" width="13.59765625" customWidth="1"/>
    <col min="7688" max="7688" width="13.3984375" customWidth="1"/>
    <col min="7689" max="7938" width="8.86328125"/>
    <col min="7939" max="7939" width="40.73046875" customWidth="1"/>
    <col min="7940" max="7940" width="50.265625" customWidth="1"/>
    <col min="7941" max="7941" width="16" bestFit="1" customWidth="1"/>
    <col min="7942" max="7942" width="11.86328125" customWidth="1"/>
    <col min="7943" max="7943" width="13.59765625" customWidth="1"/>
    <col min="7944" max="7944" width="13.3984375" customWidth="1"/>
    <col min="7945" max="8194" width="8.86328125"/>
    <col min="8195" max="8195" width="40.73046875" customWidth="1"/>
    <col min="8196" max="8196" width="50.265625" customWidth="1"/>
    <col min="8197" max="8197" width="16" bestFit="1" customWidth="1"/>
    <col min="8198" max="8198" width="11.86328125" customWidth="1"/>
    <col min="8199" max="8199" width="13.59765625" customWidth="1"/>
    <col min="8200" max="8200" width="13.3984375" customWidth="1"/>
    <col min="8201" max="8450" width="8.86328125"/>
    <col min="8451" max="8451" width="40.73046875" customWidth="1"/>
    <col min="8452" max="8452" width="50.265625" customWidth="1"/>
    <col min="8453" max="8453" width="16" bestFit="1" customWidth="1"/>
    <col min="8454" max="8454" width="11.86328125" customWidth="1"/>
    <col min="8455" max="8455" width="13.59765625" customWidth="1"/>
    <col min="8456" max="8456" width="13.3984375" customWidth="1"/>
    <col min="8457" max="8706" width="8.86328125"/>
    <col min="8707" max="8707" width="40.73046875" customWidth="1"/>
    <col min="8708" max="8708" width="50.265625" customWidth="1"/>
    <col min="8709" max="8709" width="16" bestFit="1" customWidth="1"/>
    <col min="8710" max="8710" width="11.86328125" customWidth="1"/>
    <col min="8711" max="8711" width="13.59765625" customWidth="1"/>
    <col min="8712" max="8712" width="13.3984375" customWidth="1"/>
    <col min="8713" max="8962" width="8.86328125"/>
    <col min="8963" max="8963" width="40.73046875" customWidth="1"/>
    <col min="8964" max="8964" width="50.265625" customWidth="1"/>
    <col min="8965" max="8965" width="16" bestFit="1" customWidth="1"/>
    <col min="8966" max="8966" width="11.86328125" customWidth="1"/>
    <col min="8967" max="8967" width="13.59765625" customWidth="1"/>
    <col min="8968" max="8968" width="13.3984375" customWidth="1"/>
    <col min="8969" max="9218" width="8.86328125"/>
    <col min="9219" max="9219" width="40.73046875" customWidth="1"/>
    <col min="9220" max="9220" width="50.265625" customWidth="1"/>
    <col min="9221" max="9221" width="16" bestFit="1" customWidth="1"/>
    <col min="9222" max="9222" width="11.86328125" customWidth="1"/>
    <col min="9223" max="9223" width="13.59765625" customWidth="1"/>
    <col min="9224" max="9224" width="13.3984375" customWidth="1"/>
    <col min="9225" max="9474" width="8.86328125"/>
    <col min="9475" max="9475" width="40.73046875" customWidth="1"/>
    <col min="9476" max="9476" width="50.265625" customWidth="1"/>
    <col min="9477" max="9477" width="16" bestFit="1" customWidth="1"/>
    <col min="9478" max="9478" width="11.86328125" customWidth="1"/>
    <col min="9479" max="9479" width="13.59765625" customWidth="1"/>
    <col min="9480" max="9480" width="13.3984375" customWidth="1"/>
    <col min="9481" max="9730" width="8.86328125"/>
    <col min="9731" max="9731" width="40.73046875" customWidth="1"/>
    <col min="9732" max="9732" width="50.265625" customWidth="1"/>
    <col min="9733" max="9733" width="16" bestFit="1" customWidth="1"/>
    <col min="9734" max="9734" width="11.86328125" customWidth="1"/>
    <col min="9735" max="9735" width="13.59765625" customWidth="1"/>
    <col min="9736" max="9736" width="13.3984375" customWidth="1"/>
    <col min="9737" max="9986" width="8.86328125"/>
    <col min="9987" max="9987" width="40.73046875" customWidth="1"/>
    <col min="9988" max="9988" width="50.265625" customWidth="1"/>
    <col min="9989" max="9989" width="16" bestFit="1" customWidth="1"/>
    <col min="9990" max="9990" width="11.86328125" customWidth="1"/>
    <col min="9991" max="9991" width="13.59765625" customWidth="1"/>
    <col min="9992" max="9992" width="13.3984375" customWidth="1"/>
    <col min="9993" max="10242" width="8.86328125"/>
    <col min="10243" max="10243" width="40.73046875" customWidth="1"/>
    <col min="10244" max="10244" width="50.265625" customWidth="1"/>
    <col min="10245" max="10245" width="16" bestFit="1" customWidth="1"/>
    <col min="10246" max="10246" width="11.86328125" customWidth="1"/>
    <col min="10247" max="10247" width="13.59765625" customWidth="1"/>
    <col min="10248" max="10248" width="13.3984375" customWidth="1"/>
    <col min="10249" max="10498" width="8.86328125"/>
    <col min="10499" max="10499" width="40.73046875" customWidth="1"/>
    <col min="10500" max="10500" width="50.265625" customWidth="1"/>
    <col min="10501" max="10501" width="16" bestFit="1" customWidth="1"/>
    <col min="10502" max="10502" width="11.86328125" customWidth="1"/>
    <col min="10503" max="10503" width="13.59765625" customWidth="1"/>
    <col min="10504" max="10504" width="13.3984375" customWidth="1"/>
    <col min="10505" max="10754" width="8.86328125"/>
    <col min="10755" max="10755" width="40.73046875" customWidth="1"/>
    <col min="10756" max="10756" width="50.265625" customWidth="1"/>
    <col min="10757" max="10757" width="16" bestFit="1" customWidth="1"/>
    <col min="10758" max="10758" width="11.86328125" customWidth="1"/>
    <col min="10759" max="10759" width="13.59765625" customWidth="1"/>
    <col min="10760" max="10760" width="13.3984375" customWidth="1"/>
    <col min="10761" max="11010" width="8.86328125"/>
    <col min="11011" max="11011" width="40.73046875" customWidth="1"/>
    <col min="11012" max="11012" width="50.265625" customWidth="1"/>
    <col min="11013" max="11013" width="16" bestFit="1" customWidth="1"/>
    <col min="11014" max="11014" width="11.86328125" customWidth="1"/>
    <col min="11015" max="11015" width="13.59765625" customWidth="1"/>
    <col min="11016" max="11016" width="13.3984375" customWidth="1"/>
    <col min="11017" max="11266" width="8.86328125"/>
    <col min="11267" max="11267" width="40.73046875" customWidth="1"/>
    <col min="11268" max="11268" width="50.265625" customWidth="1"/>
    <col min="11269" max="11269" width="16" bestFit="1" customWidth="1"/>
    <col min="11270" max="11270" width="11.86328125" customWidth="1"/>
    <col min="11271" max="11271" width="13.59765625" customWidth="1"/>
    <col min="11272" max="11272" width="13.3984375" customWidth="1"/>
    <col min="11273" max="11522" width="8.86328125"/>
    <col min="11523" max="11523" width="40.73046875" customWidth="1"/>
    <col min="11524" max="11524" width="50.265625" customWidth="1"/>
    <col min="11525" max="11525" width="16" bestFit="1" customWidth="1"/>
    <col min="11526" max="11526" width="11.86328125" customWidth="1"/>
    <col min="11527" max="11527" width="13.59765625" customWidth="1"/>
    <col min="11528" max="11528" width="13.3984375" customWidth="1"/>
    <col min="11529" max="11778" width="8.86328125"/>
    <col min="11779" max="11779" width="40.73046875" customWidth="1"/>
    <col min="11780" max="11780" width="50.265625" customWidth="1"/>
    <col min="11781" max="11781" width="16" bestFit="1" customWidth="1"/>
    <col min="11782" max="11782" width="11.86328125" customWidth="1"/>
    <col min="11783" max="11783" width="13.59765625" customWidth="1"/>
    <col min="11784" max="11784" width="13.3984375" customWidth="1"/>
    <col min="11785" max="12034" width="8.86328125"/>
    <col min="12035" max="12035" width="40.73046875" customWidth="1"/>
    <col min="12036" max="12036" width="50.265625" customWidth="1"/>
    <col min="12037" max="12037" width="16" bestFit="1" customWidth="1"/>
    <col min="12038" max="12038" width="11.86328125" customWidth="1"/>
    <col min="12039" max="12039" width="13.59765625" customWidth="1"/>
    <col min="12040" max="12040" width="13.3984375" customWidth="1"/>
    <col min="12041" max="12290" width="8.86328125"/>
    <col min="12291" max="12291" width="40.73046875" customWidth="1"/>
    <col min="12292" max="12292" width="50.265625" customWidth="1"/>
    <col min="12293" max="12293" width="16" bestFit="1" customWidth="1"/>
    <col min="12294" max="12294" width="11.86328125" customWidth="1"/>
    <col min="12295" max="12295" width="13.59765625" customWidth="1"/>
    <col min="12296" max="12296" width="13.3984375" customWidth="1"/>
    <col min="12297" max="12546" width="8.86328125"/>
    <col min="12547" max="12547" width="40.73046875" customWidth="1"/>
    <col min="12548" max="12548" width="50.265625" customWidth="1"/>
    <col min="12549" max="12549" width="16" bestFit="1" customWidth="1"/>
    <col min="12550" max="12550" width="11.86328125" customWidth="1"/>
    <col min="12551" max="12551" width="13.59765625" customWidth="1"/>
    <col min="12552" max="12552" width="13.3984375" customWidth="1"/>
    <col min="12553" max="12802" width="8.86328125"/>
    <col min="12803" max="12803" width="40.73046875" customWidth="1"/>
    <col min="12804" max="12804" width="50.265625" customWidth="1"/>
    <col min="12805" max="12805" width="16" bestFit="1" customWidth="1"/>
    <col min="12806" max="12806" width="11.86328125" customWidth="1"/>
    <col min="12807" max="12807" width="13.59765625" customWidth="1"/>
    <col min="12808" max="12808" width="13.3984375" customWidth="1"/>
    <col min="12809" max="13058" width="8.86328125"/>
    <col min="13059" max="13059" width="40.73046875" customWidth="1"/>
    <col min="13060" max="13060" width="50.265625" customWidth="1"/>
    <col min="13061" max="13061" width="16" bestFit="1" customWidth="1"/>
    <col min="13062" max="13062" width="11.86328125" customWidth="1"/>
    <col min="13063" max="13063" width="13.59765625" customWidth="1"/>
    <col min="13064" max="13064" width="13.3984375" customWidth="1"/>
    <col min="13065" max="13314" width="8.86328125"/>
    <col min="13315" max="13315" width="40.73046875" customWidth="1"/>
    <col min="13316" max="13316" width="50.265625" customWidth="1"/>
    <col min="13317" max="13317" width="16" bestFit="1" customWidth="1"/>
    <col min="13318" max="13318" width="11.86328125" customWidth="1"/>
    <col min="13319" max="13319" width="13.59765625" customWidth="1"/>
    <col min="13320" max="13320" width="13.3984375" customWidth="1"/>
    <col min="13321" max="13570" width="8.86328125"/>
    <col min="13571" max="13571" width="40.73046875" customWidth="1"/>
    <col min="13572" max="13572" width="50.265625" customWidth="1"/>
    <col min="13573" max="13573" width="16" bestFit="1" customWidth="1"/>
    <col min="13574" max="13574" width="11.86328125" customWidth="1"/>
    <col min="13575" max="13575" width="13.59765625" customWidth="1"/>
    <col min="13576" max="13576" width="13.3984375" customWidth="1"/>
    <col min="13577" max="13826" width="8.86328125"/>
    <col min="13827" max="13827" width="40.73046875" customWidth="1"/>
    <col min="13828" max="13828" width="50.265625" customWidth="1"/>
    <col min="13829" max="13829" width="16" bestFit="1" customWidth="1"/>
    <col min="13830" max="13830" width="11.86328125" customWidth="1"/>
    <col min="13831" max="13831" width="13.59765625" customWidth="1"/>
    <col min="13832" max="13832" width="13.3984375" customWidth="1"/>
    <col min="13833" max="14082" width="8.86328125"/>
    <col min="14083" max="14083" width="40.73046875" customWidth="1"/>
    <col min="14084" max="14084" width="50.265625" customWidth="1"/>
    <col min="14085" max="14085" width="16" bestFit="1" customWidth="1"/>
    <col min="14086" max="14086" width="11.86328125" customWidth="1"/>
    <col min="14087" max="14087" width="13.59765625" customWidth="1"/>
    <col min="14088" max="14088" width="13.3984375" customWidth="1"/>
    <col min="14089" max="14338" width="8.86328125"/>
    <col min="14339" max="14339" width="40.73046875" customWidth="1"/>
    <col min="14340" max="14340" width="50.265625" customWidth="1"/>
    <col min="14341" max="14341" width="16" bestFit="1" customWidth="1"/>
    <col min="14342" max="14342" width="11.86328125" customWidth="1"/>
    <col min="14343" max="14343" width="13.59765625" customWidth="1"/>
    <col min="14344" max="14344" width="13.3984375" customWidth="1"/>
    <col min="14345" max="14594" width="8.86328125"/>
    <col min="14595" max="14595" width="40.73046875" customWidth="1"/>
    <col min="14596" max="14596" width="50.265625" customWidth="1"/>
    <col min="14597" max="14597" width="16" bestFit="1" customWidth="1"/>
    <col min="14598" max="14598" width="11.86328125" customWidth="1"/>
    <col min="14599" max="14599" width="13.59765625" customWidth="1"/>
    <col min="14600" max="14600" width="13.3984375" customWidth="1"/>
    <col min="14601" max="14850" width="8.86328125"/>
    <col min="14851" max="14851" width="40.73046875" customWidth="1"/>
    <col min="14852" max="14852" width="50.265625" customWidth="1"/>
    <col min="14853" max="14853" width="16" bestFit="1" customWidth="1"/>
    <col min="14854" max="14854" width="11.86328125" customWidth="1"/>
    <col min="14855" max="14855" width="13.59765625" customWidth="1"/>
    <col min="14856" max="14856" width="13.3984375" customWidth="1"/>
    <col min="14857" max="15106" width="8.86328125"/>
    <col min="15107" max="15107" width="40.73046875" customWidth="1"/>
    <col min="15108" max="15108" width="50.265625" customWidth="1"/>
    <col min="15109" max="15109" width="16" bestFit="1" customWidth="1"/>
    <col min="15110" max="15110" width="11.86328125" customWidth="1"/>
    <col min="15111" max="15111" width="13.59765625" customWidth="1"/>
    <col min="15112" max="15112" width="13.3984375" customWidth="1"/>
    <col min="15113" max="15362" width="8.86328125"/>
    <col min="15363" max="15363" width="40.73046875" customWidth="1"/>
    <col min="15364" max="15364" width="50.265625" customWidth="1"/>
    <col min="15365" max="15365" width="16" bestFit="1" customWidth="1"/>
    <col min="15366" max="15366" width="11.86328125" customWidth="1"/>
    <col min="15367" max="15367" width="13.59765625" customWidth="1"/>
    <col min="15368" max="15368" width="13.3984375" customWidth="1"/>
    <col min="15369" max="15618" width="8.86328125"/>
    <col min="15619" max="15619" width="40.73046875" customWidth="1"/>
    <col min="15620" max="15620" width="50.265625" customWidth="1"/>
    <col min="15621" max="15621" width="16" bestFit="1" customWidth="1"/>
    <col min="15622" max="15622" width="11.86328125" customWidth="1"/>
    <col min="15623" max="15623" width="13.59765625" customWidth="1"/>
    <col min="15624" max="15624" width="13.3984375" customWidth="1"/>
    <col min="15625" max="15874" width="8.86328125"/>
    <col min="15875" max="15875" width="40.73046875" customWidth="1"/>
    <col min="15876" max="15876" width="50.265625" customWidth="1"/>
    <col min="15877" max="15877" width="16" bestFit="1" customWidth="1"/>
    <col min="15878" max="15878" width="11.86328125" customWidth="1"/>
    <col min="15879" max="15879" width="13.59765625" customWidth="1"/>
    <col min="15880" max="15880" width="13.3984375" customWidth="1"/>
    <col min="15881" max="16130" width="8.86328125"/>
    <col min="16131" max="16131" width="40.73046875" customWidth="1"/>
    <col min="16132" max="16132" width="50.265625" customWidth="1"/>
    <col min="16133" max="16133" width="16" bestFit="1" customWidth="1"/>
    <col min="16134" max="16134" width="11.86328125" customWidth="1"/>
    <col min="16135" max="16135" width="13.59765625" customWidth="1"/>
    <col min="16136" max="16136" width="13.3984375" customWidth="1"/>
    <col min="16137" max="16384" width="8.86328125"/>
  </cols>
  <sheetData>
    <row r="1" spans="1:8" ht="25.15" x14ac:dyDescent="0.7">
      <c r="A1" s="62" t="s">
        <v>0</v>
      </c>
      <c r="B1" s="62"/>
      <c r="C1" s="62"/>
      <c r="D1" s="62"/>
      <c r="E1" s="62"/>
      <c r="F1" s="62"/>
      <c r="G1" s="13"/>
      <c r="H1" s="13"/>
    </row>
    <row r="2" spans="1:8" ht="25.15" x14ac:dyDescent="0.7">
      <c r="A2" s="62" t="s">
        <v>1</v>
      </c>
      <c r="B2" s="62"/>
      <c r="C2" s="62"/>
      <c r="D2" s="62"/>
      <c r="E2" s="62"/>
      <c r="F2" s="62"/>
      <c r="G2" s="13"/>
      <c r="H2" s="13"/>
    </row>
    <row r="3" spans="1:8" ht="25.15" x14ac:dyDescent="0.7">
      <c r="A3" s="62" t="s">
        <v>2</v>
      </c>
      <c r="B3" s="62"/>
      <c r="C3" s="62"/>
      <c r="D3" s="62"/>
      <c r="E3" s="62"/>
      <c r="F3" s="62"/>
      <c r="G3" s="13"/>
      <c r="H3" s="13"/>
    </row>
    <row r="4" spans="1:8" ht="25.15" x14ac:dyDescent="0.7">
      <c r="A4" s="62" t="s">
        <v>3</v>
      </c>
      <c r="B4" s="62"/>
      <c r="C4" s="62"/>
      <c r="D4" s="62"/>
      <c r="E4" s="62"/>
      <c r="F4" s="62"/>
      <c r="G4" s="13"/>
      <c r="H4" s="13"/>
    </row>
    <row r="5" spans="1:8" ht="28.5" x14ac:dyDescent="0.85">
      <c r="A5" s="63" t="s">
        <v>4</v>
      </c>
      <c r="B5" s="64"/>
      <c r="C5" s="64"/>
      <c r="D5" s="64"/>
      <c r="E5" s="64"/>
      <c r="F5" s="64"/>
      <c r="G5" s="13"/>
      <c r="H5" s="13"/>
    </row>
    <row r="6" spans="1:8" ht="18" customHeight="1" x14ac:dyDescent="0.75">
      <c r="A6" s="9"/>
      <c r="B6" s="9"/>
      <c r="C6" s="9"/>
      <c r="D6" s="9"/>
      <c r="E6" s="10"/>
      <c r="F6" s="11"/>
      <c r="G6" s="9"/>
      <c r="H6" s="9"/>
    </row>
    <row r="7" spans="1:8" ht="18.75" customHeight="1" x14ac:dyDescent="0.75">
      <c r="A7" s="9"/>
      <c r="B7" s="9"/>
      <c r="C7" s="9"/>
      <c r="D7" s="9"/>
      <c r="E7" s="10"/>
      <c r="F7" s="11"/>
      <c r="G7" s="9"/>
      <c r="H7" s="9"/>
    </row>
    <row r="8" spans="1:8" s="3" customFormat="1" ht="26.1" customHeight="1" x14ac:dyDescent="0.7">
      <c r="A8" s="12" t="s">
        <v>39</v>
      </c>
      <c r="B8" s="53" t="s">
        <v>5</v>
      </c>
      <c r="C8" s="53"/>
      <c r="D8" s="53"/>
      <c r="E8" s="53"/>
      <c r="F8" s="13"/>
      <c r="G8" s="13"/>
      <c r="H8" s="13"/>
    </row>
    <row r="9" spans="1:8" s="4" customFormat="1" ht="25.15" customHeight="1" x14ac:dyDescent="0.7">
      <c r="A9" s="14"/>
      <c r="B9" s="53" t="s">
        <v>6</v>
      </c>
      <c r="C9" s="53"/>
      <c r="D9" s="53"/>
      <c r="E9" s="53"/>
      <c r="F9" s="14"/>
      <c r="G9" s="14"/>
      <c r="H9" s="14"/>
    </row>
    <row r="10" spans="1:8" s="4" customFormat="1" ht="13.9" customHeight="1" x14ac:dyDescent="0.65">
      <c r="A10" s="14"/>
      <c r="B10" s="14"/>
      <c r="C10" s="14"/>
      <c r="D10" s="15"/>
      <c r="E10" s="16"/>
      <c r="F10" s="14"/>
      <c r="G10" s="14"/>
      <c r="H10" s="14"/>
    </row>
    <row r="11" spans="1:8" s="28" customFormat="1" ht="31.15" thickBot="1" x14ac:dyDescent="0.95">
      <c r="A11" s="31" t="str">
        <f>[1]Allendale!A14</f>
        <v>Month Year Products Purchased</v>
      </c>
      <c r="B11" s="27"/>
      <c r="C11" s="59"/>
      <c r="D11" s="60"/>
      <c r="E11" s="60"/>
    </row>
    <row r="12" spans="1:8" s="28" customFormat="1" ht="13.9" customHeight="1" x14ac:dyDescent="0.75">
      <c r="A12" s="28" t="s">
        <v>7</v>
      </c>
      <c r="C12" s="28" t="s">
        <v>7</v>
      </c>
      <c r="D12" s="29"/>
      <c r="E12" s="30"/>
    </row>
    <row r="13" spans="1:8" s="28" customFormat="1" ht="31.15" thickBot="1" x14ac:dyDescent="0.95">
      <c r="A13" s="31" t="s">
        <v>8</v>
      </c>
      <c r="B13" s="31"/>
      <c r="C13" s="59" t="s">
        <v>7</v>
      </c>
      <c r="D13" s="60"/>
      <c r="E13" s="60"/>
    </row>
    <row r="14" spans="1:8" s="28" customFormat="1" ht="31.15" thickBot="1" x14ac:dyDescent="0.95">
      <c r="A14" s="31" t="s">
        <v>9</v>
      </c>
      <c r="B14" s="31"/>
      <c r="C14" s="57" t="s">
        <v>7</v>
      </c>
      <c r="D14" s="58"/>
      <c r="E14" s="58"/>
    </row>
    <row r="15" spans="1:8" s="28" customFormat="1" ht="31.15" thickBot="1" x14ac:dyDescent="0.95">
      <c r="A15" s="31" t="s">
        <v>10</v>
      </c>
      <c r="B15" s="31"/>
      <c r="C15" s="57" t="s">
        <v>7</v>
      </c>
      <c r="D15" s="58"/>
      <c r="E15" s="58"/>
    </row>
    <row r="16" spans="1:8" s="28" customFormat="1" ht="31.15" thickBot="1" x14ac:dyDescent="0.95">
      <c r="A16" s="31" t="s">
        <v>11</v>
      </c>
      <c r="B16" s="31"/>
      <c r="C16" s="57" t="s">
        <v>7</v>
      </c>
      <c r="D16" s="58"/>
      <c r="E16" s="58"/>
    </row>
    <row r="17" spans="1:401" s="28" customFormat="1" ht="31.15" thickBot="1" x14ac:dyDescent="0.95">
      <c r="A17" s="31" t="s">
        <v>12</v>
      </c>
      <c r="B17" s="31"/>
      <c r="C17" s="57" t="s">
        <v>7</v>
      </c>
      <c r="D17" s="58"/>
      <c r="E17" s="58"/>
    </row>
    <row r="18" spans="1:401" s="28" customFormat="1" ht="31.15" thickBot="1" x14ac:dyDescent="0.95">
      <c r="A18" s="31" t="s">
        <v>13</v>
      </c>
      <c r="B18" s="31"/>
      <c r="C18" s="57" t="s">
        <v>7</v>
      </c>
      <c r="D18" s="58"/>
      <c r="E18" s="58"/>
    </row>
    <row r="19" spans="1:401" s="28" customFormat="1" ht="31.15" thickBot="1" x14ac:dyDescent="0.95">
      <c r="A19" s="31" t="s">
        <v>14</v>
      </c>
      <c r="B19" s="31"/>
      <c r="C19" s="57" t="s">
        <v>7</v>
      </c>
      <c r="D19" s="58"/>
      <c r="E19" s="58"/>
    </row>
    <row r="20" spans="1:401" s="28" customFormat="1" ht="31.15" thickBot="1" x14ac:dyDescent="0.95">
      <c r="A20" s="31" t="s">
        <v>15</v>
      </c>
      <c r="B20" s="31"/>
      <c r="C20" s="57" t="s">
        <v>7</v>
      </c>
      <c r="D20" s="58"/>
      <c r="E20" s="58"/>
    </row>
    <row r="21" spans="1:401" s="28" customFormat="1" ht="31.15" thickBot="1" x14ac:dyDescent="0.95">
      <c r="A21" s="31" t="s">
        <v>16</v>
      </c>
      <c r="B21" s="31"/>
      <c r="C21" s="61" t="s">
        <v>7</v>
      </c>
      <c r="D21" s="58"/>
      <c r="E21" s="58"/>
    </row>
    <row r="22" spans="1:401" s="31" customFormat="1" ht="16.149999999999999" customHeight="1" x14ac:dyDescent="0.8">
      <c r="D22" s="32"/>
      <c r="E22" s="33"/>
    </row>
    <row r="23" spans="1:401" s="28" customFormat="1" ht="16.149999999999999" customHeight="1" x14ac:dyDescent="0.8">
      <c r="A23" s="31" t="s">
        <v>7</v>
      </c>
      <c r="B23" s="31"/>
      <c r="D23" s="29"/>
      <c r="E23" s="30"/>
    </row>
    <row r="24" spans="1:401" s="28" customFormat="1" ht="30.4" thickBot="1" x14ac:dyDescent="0.85">
      <c r="A24" s="31" t="s">
        <v>17</v>
      </c>
      <c r="B24" s="31"/>
      <c r="C24" s="34"/>
      <c r="D24" s="35"/>
      <c r="E24" s="36"/>
    </row>
    <row r="25" spans="1:401" s="28" customFormat="1" ht="16.149999999999999" customHeight="1" x14ac:dyDescent="0.8">
      <c r="A25" s="31"/>
      <c r="B25" s="31"/>
      <c r="D25" s="29"/>
      <c r="E25" s="30"/>
    </row>
    <row r="26" spans="1:401" s="5" customFormat="1" ht="16.149999999999999" customHeight="1" x14ac:dyDescent="0.65">
      <c r="A26" s="14"/>
      <c r="B26" s="14"/>
      <c r="C26" s="14"/>
      <c r="D26" s="15"/>
      <c r="E26" s="18" t="s">
        <v>7</v>
      </c>
      <c r="F26" s="14"/>
      <c r="G26" s="14"/>
      <c r="H26" s="14"/>
    </row>
    <row r="27" spans="1:401" s="6" customFormat="1" ht="25.15" hidden="1" x14ac:dyDescent="0.7">
      <c r="A27" s="13"/>
      <c r="B27" s="13"/>
      <c r="C27" s="13"/>
      <c r="D27" s="13"/>
      <c r="E27" s="17" t="s">
        <v>18</v>
      </c>
      <c r="F27" s="19">
        <v>1.7117</v>
      </c>
      <c r="G27" s="13" t="s">
        <v>7</v>
      </c>
      <c r="H27" s="13" t="s">
        <v>7</v>
      </c>
    </row>
    <row r="28" spans="1:401" s="6" customFormat="1" ht="100.5" x14ac:dyDescent="0.7">
      <c r="A28" s="20" t="s">
        <v>19</v>
      </c>
      <c r="B28" s="20" t="s">
        <v>20</v>
      </c>
      <c r="C28" s="21" t="s">
        <v>21</v>
      </c>
      <c r="D28" s="21" t="s">
        <v>22</v>
      </c>
      <c r="E28" s="37" t="s">
        <v>23</v>
      </c>
      <c r="F28" s="21" t="s">
        <v>24</v>
      </c>
      <c r="G28" s="13"/>
      <c r="H28" s="13"/>
    </row>
    <row r="29" spans="1:401" s="8" customFormat="1" ht="25.5" x14ac:dyDescent="0.75">
      <c r="A29" s="22">
        <v>203102</v>
      </c>
      <c r="B29" s="23" t="s">
        <v>25</v>
      </c>
      <c r="C29" s="24">
        <v>11.66</v>
      </c>
      <c r="D29" s="25">
        <v>3.83</v>
      </c>
      <c r="E29" s="38"/>
      <c r="F29" s="25">
        <f>SUM(D29*E29)</f>
        <v>0</v>
      </c>
      <c r="G29" s="9"/>
      <c r="H29" s="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</row>
    <row r="30" spans="1:401" s="8" customFormat="1" ht="25.5" x14ac:dyDescent="0.75">
      <c r="A30" s="22">
        <v>203120</v>
      </c>
      <c r="B30" s="23" t="s">
        <v>26</v>
      </c>
      <c r="C30" s="24">
        <v>17.489999999999998</v>
      </c>
      <c r="D30" s="25">
        <v>5.75</v>
      </c>
      <c r="E30" s="38"/>
      <c r="F30" s="25">
        <f t="shared" ref="F30:F33" si="0">SUM(D30*E30)</f>
        <v>0</v>
      </c>
      <c r="G30" s="9"/>
      <c r="H30" s="9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</row>
    <row r="31" spans="1:401" s="8" customFormat="1" ht="25.5" x14ac:dyDescent="0.75">
      <c r="A31" s="22">
        <v>203026</v>
      </c>
      <c r="B31" s="23" t="s">
        <v>27</v>
      </c>
      <c r="C31" s="24">
        <v>9.33</v>
      </c>
      <c r="D31" s="25">
        <v>3.06</v>
      </c>
      <c r="E31" s="38"/>
      <c r="F31" s="25">
        <f t="shared" si="0"/>
        <v>0</v>
      </c>
      <c r="G31" s="9"/>
      <c r="H31" s="9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</row>
    <row r="32" spans="1:401" s="7" customFormat="1" ht="25.5" x14ac:dyDescent="0.75">
      <c r="A32" s="22">
        <v>203108</v>
      </c>
      <c r="B32" s="23" t="s">
        <v>28</v>
      </c>
      <c r="C32" s="24">
        <v>17.5</v>
      </c>
      <c r="D32" s="25">
        <v>5.75</v>
      </c>
      <c r="E32" s="38"/>
      <c r="F32" s="25">
        <f t="shared" si="0"/>
        <v>0</v>
      </c>
      <c r="G32" s="9"/>
      <c r="H32" s="9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</row>
    <row r="33" spans="1:401" s="7" customFormat="1" ht="25.5" hidden="1" x14ac:dyDescent="0.75">
      <c r="A33" s="22">
        <v>210007</v>
      </c>
      <c r="B33" s="23" t="s">
        <v>29</v>
      </c>
      <c r="C33" s="24">
        <v>24.05</v>
      </c>
      <c r="D33" s="25">
        <v>9.3410200000000003</v>
      </c>
      <c r="E33" s="38"/>
      <c r="F33" s="25">
        <f t="shared" si="0"/>
        <v>0</v>
      </c>
      <c r="G33" s="9"/>
      <c r="H33" s="9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</row>
    <row r="34" spans="1:401" s="7" customFormat="1" ht="25.5" x14ac:dyDescent="0.75">
      <c r="G34" s="9"/>
      <c r="H34" s="9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</row>
    <row r="35" spans="1:401" s="7" customFormat="1" ht="50.25" x14ac:dyDescent="0.75">
      <c r="A35" s="45" t="s">
        <v>30</v>
      </c>
      <c r="B35" s="39" t="s">
        <v>31</v>
      </c>
      <c r="C35" s="40">
        <v>10.92</v>
      </c>
      <c r="D35" s="25">
        <v>3.59</v>
      </c>
      <c r="E35" s="38"/>
      <c r="F35" s="25">
        <f t="shared" ref="F35:F37" si="1">SUM(D35*E35)</f>
        <v>0</v>
      </c>
      <c r="G35" s="9"/>
      <c r="H35" s="9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</row>
    <row r="36" spans="1:401" s="7" customFormat="1" ht="25.5" x14ac:dyDescent="0.75">
      <c r="G36" s="9"/>
      <c r="H36" s="9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</row>
    <row r="37" spans="1:401" s="7" customFormat="1" ht="50.25" x14ac:dyDescent="0.75">
      <c r="A37" s="45" t="s">
        <v>32</v>
      </c>
      <c r="B37" s="39" t="s">
        <v>33</v>
      </c>
      <c r="C37" s="40">
        <v>9.5500000000000007</v>
      </c>
      <c r="D37" s="25">
        <v>3.14</v>
      </c>
      <c r="E37" s="38"/>
      <c r="F37" s="25">
        <f t="shared" si="1"/>
        <v>0</v>
      </c>
      <c r="G37" s="9"/>
      <c r="H37" s="9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</row>
    <row r="38" spans="1:401" s="7" customFormat="1" ht="25.5" x14ac:dyDescent="0.75">
      <c r="A38" s="22"/>
      <c r="B38" s="23"/>
      <c r="C38" s="24"/>
      <c r="D38" s="25"/>
      <c r="E38" s="23"/>
      <c r="F38" s="25"/>
      <c r="G38" s="9"/>
      <c r="H38" s="9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/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/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/>
      <c r="LM38" s="5"/>
      <c r="LN38" s="5"/>
      <c r="LO38" s="5"/>
      <c r="LP38" s="5"/>
      <c r="LQ38" s="5"/>
      <c r="LR38" s="5"/>
      <c r="LS38" s="5"/>
      <c r="LT38" s="5"/>
      <c r="LU38" s="5"/>
      <c r="LV38" s="5"/>
      <c r="LW38" s="5"/>
      <c r="LX38" s="5"/>
      <c r="LY38" s="5"/>
      <c r="LZ38" s="5"/>
      <c r="MA38" s="5"/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</row>
    <row r="39" spans="1:401" s="7" customFormat="1" ht="25.5" x14ac:dyDescent="0.75">
      <c r="A39" s="23"/>
      <c r="B39" s="41" t="s">
        <v>34</v>
      </c>
      <c r="C39" s="42"/>
      <c r="D39" s="43"/>
      <c r="E39" s="44">
        <f>SUM(E29:E35)</f>
        <v>0</v>
      </c>
      <c r="F39" s="46">
        <f>SUM(F29:F38)</f>
        <v>0</v>
      </c>
      <c r="G39" s="9"/>
      <c r="H39" s="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</row>
    <row r="40" spans="1:401" ht="26.1" customHeight="1" thickBot="1" x14ac:dyDescent="0.5"/>
    <row r="41" spans="1:401" s="5" customFormat="1" ht="25.9" x14ac:dyDescent="0.8">
      <c r="A41" s="54" t="s">
        <v>35</v>
      </c>
      <c r="B41" s="55"/>
      <c r="C41" s="55"/>
      <c r="D41" s="55"/>
      <c r="E41" s="55"/>
      <c r="F41" s="56"/>
      <c r="G41" s="26"/>
      <c r="H41" s="26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</row>
    <row r="42" spans="1:401" s="5" customFormat="1" ht="34.5" customHeight="1" x14ac:dyDescent="0.7">
      <c r="A42" s="48" t="s">
        <v>36</v>
      </c>
      <c r="B42" s="12"/>
      <c r="C42" s="12"/>
      <c r="D42" s="12"/>
      <c r="E42" s="12"/>
      <c r="F42" s="49"/>
      <c r="G42" s="26"/>
      <c r="H42" s="26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</row>
    <row r="43" spans="1:401" s="5" customFormat="1" ht="26.1" customHeight="1" x14ac:dyDescent="0.7">
      <c r="A43" s="48" t="s">
        <v>37</v>
      </c>
      <c r="B43" s="12"/>
      <c r="C43" s="12"/>
      <c r="D43" s="12"/>
      <c r="E43" s="12"/>
      <c r="F43" s="49"/>
      <c r="G43" s="14"/>
      <c r="H43" s="14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</row>
    <row r="44" spans="1:401" s="5" customFormat="1" ht="26.65" customHeight="1" thickBot="1" x14ac:dyDescent="0.75">
      <c r="A44" s="50" t="s">
        <v>38</v>
      </c>
      <c r="B44" s="51"/>
      <c r="C44" s="51"/>
      <c r="D44" s="51"/>
      <c r="E44" s="51"/>
      <c r="F44" s="52"/>
      <c r="G44" s="14"/>
      <c r="H44" s="14"/>
    </row>
    <row r="47" spans="1:401" ht="17.25" x14ac:dyDescent="0.45">
      <c r="A47" s="47" t="s">
        <v>40</v>
      </c>
    </row>
  </sheetData>
  <mergeCells count="18">
    <mergeCell ref="A1:F1"/>
    <mergeCell ref="A2:F2"/>
    <mergeCell ref="A3:F3"/>
    <mergeCell ref="A4:F4"/>
    <mergeCell ref="A5:F5"/>
    <mergeCell ref="B9:E9"/>
    <mergeCell ref="B8:E8"/>
    <mergeCell ref="A41:F41"/>
    <mergeCell ref="C16:E16"/>
    <mergeCell ref="C15:E15"/>
    <mergeCell ref="C14:E14"/>
    <mergeCell ref="C13:E13"/>
    <mergeCell ref="C11:E11"/>
    <mergeCell ref="C21:E21"/>
    <mergeCell ref="C20:E20"/>
    <mergeCell ref="C18:E18"/>
    <mergeCell ref="C17:E17"/>
    <mergeCell ref="C19:E19"/>
  </mergeCells>
  <hyperlinks>
    <hyperlink ref="A5" r:id="rId1" xr:uid="{00000000-0004-0000-0000-000000000000}"/>
  </hyperlinks>
  <pageMargins left="0.47" right="0.42" top="0.98" bottom="0.75" header="0.3" footer="0.3"/>
  <pageSetup scale="50" orientation="portrait" horizontalDpi="4294967293" verticalDpi="4294967293" r:id="rId2"/>
  <headerFooter>
    <oddHeader>&amp;C&amp;G</oddHeader>
  </headerFooter>
  <colBreaks count="2" manualBreakCount="2">
    <brk id="6" max="1048575" man="1"/>
    <brk id="10" max="37" man="1"/>
  </colBreak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64FCD72B9F9F408415E5CCC2B0FEF1" ma:contentTypeVersion="11" ma:contentTypeDescription="Create a new document." ma:contentTypeScope="" ma:versionID="b81b320228ca685a372a8f5182c90811">
  <xsd:schema xmlns:xsd="http://www.w3.org/2001/XMLSchema" xmlns:xs="http://www.w3.org/2001/XMLSchema" xmlns:p="http://schemas.microsoft.com/office/2006/metadata/properties" xmlns:ns2="5c7d3040-3607-4776-be0a-6f96f686f8da" xmlns:ns3="de67899d-32cf-439c-9788-f383c9dfb583" targetNamespace="http://schemas.microsoft.com/office/2006/metadata/properties" ma:root="true" ma:fieldsID="c57fa0bb64fe0191cbec96cfe24265ec" ns2:_="" ns3:_="">
    <xsd:import namespace="5c7d3040-3607-4776-be0a-6f96f686f8da"/>
    <xsd:import namespace="de67899d-32cf-439c-9788-f383c9dfb5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7d3040-3607-4776-be0a-6f96f686f8d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66ef9fe-461a-485d-b0f8-4d7dbf214a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67899d-32cf-439c-9788-f383c9dfb58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db922ac-c756-49e9-87db-260edfcc3e46}" ma:internalName="TaxCatchAll" ma:showField="CatchAllData" ma:web="de67899d-32cf-439c-9788-f383c9dfb5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e67899d-32cf-439c-9788-f383c9dfb583" xsi:nil="true"/>
    <lcf76f155ced4ddcb4097134ff3c332f xmlns="5c7d3040-3607-4776-be0a-6f96f686f8d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C769233-6EAD-4881-8EB0-D70C60BC6CAD}"/>
</file>

<file path=customXml/itemProps2.xml><?xml version="1.0" encoding="utf-8"?>
<ds:datastoreItem xmlns:ds="http://schemas.openxmlformats.org/officeDocument/2006/customXml" ds:itemID="{C546AF29-9E6C-4884-ACE3-C2EA7B128E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E04FC1-4763-4062-B464-BEBDC58A8D79}">
  <ds:schemaRefs>
    <ds:schemaRef ds:uri="http://schemas.microsoft.com/office/2006/metadata/properties"/>
    <ds:schemaRef ds:uri="http://schemas.microsoft.com/office/infopath/2007/PartnerControls"/>
    <ds:schemaRef ds:uri="de67899d-32cf-439c-9788-f383c9dfb583"/>
    <ds:schemaRef ds:uri="5c7d3040-3607-4776-be0a-6f96f686f8d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Peterson Farms, Inc.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Webb</dc:creator>
  <cp:keywords/>
  <dc:description/>
  <cp:lastModifiedBy>Jennifer Riegle</cp:lastModifiedBy>
  <cp:revision/>
  <cp:lastPrinted>2025-12-22T14:54:45Z</cp:lastPrinted>
  <dcterms:created xsi:type="dcterms:W3CDTF">2014-06-06T13:53:49Z</dcterms:created>
  <dcterms:modified xsi:type="dcterms:W3CDTF">2025-12-22T14:55:12Z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0x010100C464FCD72B9F9F408415E5CCC2B0FEF1</vt:lpwstr>
  </property>
  <property fmtid="{D5CDD505-2E9C-101B-9397-08002B2CF9AE}" pid="3" name="MediaServiceImageTags">
    <vt:lpwstr/>
  </property>
</Properties>
</file>